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GAR\P3DN\2024\"/>
    </mc:Choice>
  </mc:AlternateContent>
  <bookViews>
    <workbookView xWindow="0" yWindow="0" windowWidth="23970" windowHeight="5340" activeTab="1"/>
  </bookViews>
  <sheets>
    <sheet name="KPEP" sheetId="1" r:id="rId1"/>
    <sheet name="PAP" sheetId="2" r:id="rId2"/>
    <sheet name="UM" sheetId="3" r:id="rId3"/>
    <sheet name="SOS" sheetId="4" r:id="rId4"/>
    <sheet name="KEM" sheetId="6" r:id="rId5"/>
    <sheet name="PRA" sheetId="7" r:id="rId6"/>
    <sheet name="KEA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8" l="1"/>
  <c r="I11" i="1" l="1"/>
  <c r="I12" i="1"/>
  <c r="I13" i="1"/>
  <c r="I14" i="1"/>
  <c r="I15" i="1"/>
  <c r="I16" i="1"/>
  <c r="I17" i="1"/>
  <c r="I18" i="1"/>
  <c r="I19" i="1"/>
  <c r="I20" i="1"/>
  <c r="I21" i="1"/>
  <c r="I22" i="1"/>
  <c r="I10" i="1"/>
  <c r="I12" i="8" l="1"/>
  <c r="I11" i="8"/>
  <c r="I10" i="8"/>
  <c r="I15" i="7"/>
  <c r="I14" i="7"/>
  <c r="I13" i="7"/>
  <c r="I12" i="7"/>
  <c r="I11" i="7"/>
  <c r="I10" i="7"/>
  <c r="I13" i="6"/>
  <c r="I12" i="6"/>
  <c r="I11" i="6"/>
  <c r="I10" i="6"/>
  <c r="I11" i="4"/>
  <c r="I10" i="4"/>
  <c r="I11" i="3"/>
  <c r="I10" i="3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</calcChain>
</file>

<file path=xl/comments1.xml><?xml version="1.0" encoding="utf-8"?>
<comments xmlns="http://schemas.openxmlformats.org/spreadsheetml/2006/main">
  <authors>
    <author>perindustrian_1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Diisi nama paket pekerjaan/ Barang &amp; jasa yang dibeli.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Diisi Nama penyedia barang &amp; jasa
*khusus untuk jasa orang perseorangan dan makan minum, kolom penyedia dapat dikosongkan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Pagu angaran sesuai DPA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Jumlah realisasi anggaran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realisasi belanja untuk produk dalam negeri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rumus:
Realisasi P3DN / Nilai kontrak</t>
        </r>
      </text>
    </comment>
  </commentList>
</comments>
</file>

<file path=xl/comments2.xml><?xml version="1.0" encoding="utf-8"?>
<comments xmlns="http://schemas.openxmlformats.org/spreadsheetml/2006/main">
  <authors>
    <author>perindustrian_1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Diisi nama paket pekerjaan/ Barang &amp; jasa yang dibeli.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Diisi Nama penyedia barang &amp; jasa
*khusus untuk jasa orang perseorangan dan makan minum, kolom penyedia dapat dikosongkan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Pagu angaran sesuai DPA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Jumlah realisasi anggaran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realisasi belanja untuk produk dalam negeri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rumus:
Realisasi P3DN / Nilai kontrak</t>
        </r>
      </text>
    </comment>
  </commentList>
</comments>
</file>

<file path=xl/comments3.xml><?xml version="1.0" encoding="utf-8"?>
<comments xmlns="http://schemas.openxmlformats.org/spreadsheetml/2006/main">
  <authors>
    <author>perindustrian_1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Diisi nama paket pekerjaan/ Barang &amp; jasa yang dibeli.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Diisi Nama penyedia barang &amp; jasa
*khusus untuk jasa orang perseorangan dan makan minum, kolom penyedia dapat dikosongkan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Pagu angaran sesuai DPA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Jumlah realisasi anggaran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realisasi belanja untuk produk dalam negeri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rumus:
Realisasi P3DN / Nilai kontrak</t>
        </r>
      </text>
    </comment>
  </commentList>
</comments>
</file>

<file path=xl/comments4.xml><?xml version="1.0" encoding="utf-8"?>
<comments xmlns="http://schemas.openxmlformats.org/spreadsheetml/2006/main">
  <authors>
    <author>perindustrian_1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Diisi nama paket pekerjaan/ Barang &amp; jasa yang dibeli.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Diisi Nama penyedia barang &amp; jasa
*khusus untuk jasa orang perseorangan dan makan minum, kolom penyedia dapat dikosongkan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Pagu angaran sesuai DPA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Jumlah realisasi anggaran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realisasi belanja untuk produk dalam negeri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rumus:
Realisasi P3DN / Nilai kontrak</t>
        </r>
      </text>
    </comment>
  </commentList>
</comments>
</file>

<file path=xl/comments5.xml><?xml version="1.0" encoding="utf-8"?>
<comments xmlns="http://schemas.openxmlformats.org/spreadsheetml/2006/main">
  <authors>
    <author>perindustrian_1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Diisi nama paket pekerjaan/ Barang &amp; jasa yang dibeli.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Diisi Nama penyedia barang &amp; jasa
*khusus untuk jasa orang perseorangan dan makan minum, kolom penyedia dapat dikosongkan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Pagu angaran sesuai DPA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Jumlah realisasi anggaran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realisasi belanja untuk produk dalam negeri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rumus:
Realisasi P3DN / Nilai kontrak</t>
        </r>
      </text>
    </comment>
  </commentList>
</comments>
</file>

<file path=xl/comments6.xml><?xml version="1.0" encoding="utf-8"?>
<comments xmlns="http://schemas.openxmlformats.org/spreadsheetml/2006/main">
  <authors>
    <author>perindustrian_1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Diisi nama paket pekerjaan/ Barang &amp; jasa yang dibeli.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Diisi Nama penyedia barang &amp; jasa
*khusus untuk jasa orang perseorangan dan makan minum, kolom penyedia dapat dikosongkan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Pagu angaran sesuai DPA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Jumlah realisasi anggaran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realisasi belanja untuk produk dalam negeri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rumus:
Realisasi P3DN / Nilai kontrak</t>
        </r>
      </text>
    </comment>
  </commentList>
</comments>
</file>

<file path=xl/comments7.xml><?xml version="1.0" encoding="utf-8"?>
<comments xmlns="http://schemas.openxmlformats.org/spreadsheetml/2006/main">
  <authors>
    <author>perindustrian_1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Diisi nama paket pekerjaan/ Barang &amp; jasa yang dibeli.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Diisi Nama penyedia barang &amp; jasa
*khusus untuk jasa orang perseorangan dan makan minum, kolom penyedia dapat dikosongkan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Pagu angaran sesuai DPA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Jumlah realisasi anggaran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realisasi belanja untuk produk dalam negeri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perindustrian_1:</t>
        </r>
        <r>
          <rPr>
            <sz val="9"/>
            <color indexed="81"/>
            <rFont val="Tahoma"/>
            <family val="2"/>
          </rPr>
          <t xml:space="preserve">
rumus:
Realisasi P3DN / Nilai kontrak</t>
        </r>
      </text>
    </comment>
  </commentList>
</comments>
</file>

<file path=xl/sharedStrings.xml><?xml version="1.0" encoding="utf-8"?>
<sst xmlns="http://schemas.openxmlformats.org/spreadsheetml/2006/main" count="253" uniqueCount="75">
  <si>
    <t>NO</t>
  </si>
  <si>
    <t>NAMA PENYEDIA, NPWP, NO DAN TANGGAL KONTRAK</t>
  </si>
  <si>
    <t>LOKASI KEGIATAN</t>
  </si>
  <si>
    <t>PAGU ANGGARAN</t>
  </si>
  <si>
    <t>NILAI KONTRAK</t>
  </si>
  <si>
    <t>NAMA PAKET PEKERJAAN</t>
  </si>
  <si>
    <t>KOTA YOGYAKARTA</t>
  </si>
  <si>
    <t>FORMAT LAPORAN PENGGUNAAN PRODUK DALAM NEGERI DALAM PENGADAAN BARANG/JASA</t>
  </si>
  <si>
    <t>KABUPATEN / KOTA    :</t>
  </si>
  <si>
    <t>NAMA SKPD                  :</t>
  </si>
  <si>
    <t>TAHUN ANGGARAN     :</t>
  </si>
  <si>
    <t>KODE REKENING BELANJA</t>
  </si>
  <si>
    <t>5.1.02.01.01.0052</t>
  </si>
  <si>
    <t>5.1.02.01.01.0024</t>
  </si>
  <si>
    <t>REALISASI PDN (Rp)</t>
  </si>
  <si>
    <t>REALISASI PDN (%)</t>
  </si>
  <si>
    <t>KEMANTREN GONDOKUSUMAN</t>
  </si>
  <si>
    <t>5.1.02.01.01.0026</t>
  </si>
  <si>
    <t>Belanja Jasa Tenaga Kebersihan</t>
  </si>
  <si>
    <t>5.1.02.02.01.0030</t>
  </si>
  <si>
    <t>5.1.02.01.01.0031</t>
  </si>
  <si>
    <t>5.1.02.01.01.0029</t>
  </si>
  <si>
    <t>5.1.02.01.01.0025</t>
  </si>
  <si>
    <t>5.1.02.01.01.0030</t>
  </si>
  <si>
    <t>5.1.02.01.01.0027</t>
  </si>
  <si>
    <t>5.1.02.02.01.0026</t>
  </si>
  <si>
    <t>Belanja Makanan dan Minuman Rapat (Peningkatan Ketahanan Pangan Keluarga) KEM</t>
  </si>
  <si>
    <t>JANUARI-JUNI 2024</t>
  </si>
  <si>
    <t>Belanja Makanan dan Minuman Rapat (Evaluasi Kinerja Perangkat Daerah) </t>
  </si>
  <si>
    <t>Belanja Makanan dan Minuman Rapat (Koordinasi dan Penyusunan Laporan Capaian Kinerja dan Ikhtisar Realisasi Kinerja SKPD)</t>
  </si>
  <si>
    <t>Belanja Makanan dan Minuman Rapat (Koordinasi dan Penyusunan Perubahan DPA- SKPD)</t>
  </si>
  <si>
    <t>Belanja Makanan dan Minuman Rapat (Koordinasi dan Penyusunan DPA-SKPD)</t>
  </si>
  <si>
    <t>Belanja Makanan dan Minuman Rapat (Koordinasi dan Penyusunan Dokumen Perubahan RKA-SKPD) </t>
  </si>
  <si>
    <t>Belanja Makanan dan Minuman Rapat (Koordinasi dan Penyusunan Dokumen RKA-SKPD) </t>
  </si>
  <si>
    <t>Belanja Makanan dan Minuman Rapat (Penyusunan Dokumen Perencanaan Perangkat Daerah)</t>
  </si>
  <si>
    <t>Belanja Makanan dan Minuman Rapat (Koordinasi dan Penyusunan Laporan Keuangan Bulanan/ Triwulanan/ Semesteran SKPD)</t>
  </si>
  <si>
    <t>Belanja Makanan dan Minuman Rapat (Penyusunan Pelaporan dan Analisis Prognosis Realisasi Anggaran) </t>
  </si>
  <si>
    <t>Belanja Makanan dan Minuman Rapat (Pengelolaan dan Penyiapan Bahan Tanggapan Pemeriksaan) </t>
  </si>
  <si>
    <t>Belanja Makanan dan Minuman Rapat (Koordinasi dan Penyusunan Laporan Keuangan Akhir Tahun SKPD) </t>
  </si>
  <si>
    <t>Belanja Makanan dan Minuman Rapat (Koordinasi dan Pelaksanaan Akuntansi SKPD)</t>
  </si>
  <si>
    <t>Belanja Makanan dan Minuman Rapat (Pelaksanaan Penatausahaan dan Pengujian/Verifikasi Keuangan SKPD) </t>
  </si>
  <si>
    <t>Belanja Makanan dan Minuman Rapat (Pemanfaatan Barang Milik Daerah SKPD)</t>
  </si>
  <si>
    <t>Belanja Makanan dan Minuman Rapat (Penatausahaan Barang Milik Daerah pada SKPD)</t>
  </si>
  <si>
    <t>Belanja Makanan dan Minuman Rapat (Rekonsiliasi dan Penyusunan Laporan Barang Milik Daerah pada SKPD)</t>
  </si>
  <si>
    <t>Belanja Makanan dan Minuman Rapat (Koordinasi dan Penilaian Barang Milik Daerah SKPD)</t>
  </si>
  <si>
    <t>Belanja Makanan dan Minuman Rapat (Pengamanan Barang Milik Daerah SKPD)</t>
  </si>
  <si>
    <t>Belanja Makanan dan Minuman Rapat (Penyusunan Perencanaan Kebutuhan Barang Milik Daerah SKPD) </t>
  </si>
  <si>
    <t>Belanja Makanan dan Minuman Rapat (Monitoring, Evaluasi, dan Penilaian Kinerja Pegawai)</t>
  </si>
  <si>
    <t>Belanja Makanan dan Minuman Rapat (Penyelenggaraan Rapat Koordinasi dan Konsultasi SKPD) PAP </t>
  </si>
  <si>
    <t>Belanja Alat/Bahan untuk Kegiatan Kantor- Bahan Cetak (Penyediaan Barang Cetakan dan Penggandaan) PAP </t>
  </si>
  <si>
    <t>Belanja Alat/Bahan untuk Kegiatan Kantor-Perabot Kantor (Penyediaan Peralatan Rumah Tangga) PAP </t>
  </si>
  <si>
    <t>Belanja Alat/Bahan untuk Kegiatan Kantor-Bahan Komputer (Penyediaan Peralatan dan Perlengkapan Kantor) PAP </t>
  </si>
  <si>
    <t>Belanja Alat/Bahan untuk Kegiatan Kantor- Kertas dan Cover (Penyediaan Peralatan dan Perlengkapan Kantor) PAP </t>
  </si>
  <si>
    <t>Belanja Alat/Bahan untuk Kegiatan Kantor-Alat Tulis Kantor (Penyediaan Peralatan dan Perlengkapan Kantor) PAP </t>
  </si>
  <si>
    <t>Belanja Alat/Bahan untuk Kegiatan Kantor-Alat Listrik (PAP) </t>
  </si>
  <si>
    <t>Belanja Alat/Bahan untuk Kegiatan Kantor-Benda Pos (Penyediaan Jasa Surat Menyurat) PAP</t>
  </si>
  <si>
    <t>Belanja Makanan dan Minuman Rapat (Pelaksanaan Urusan Pemerintahan yang terkait dengan Nonperizinan) </t>
  </si>
  <si>
    <t>Belanja Alat/Bahan untuk Kegiatan Kantor- Bahan Cetak (Pelaksanaan Urusan Pemerintahan yang terkait dengan Nonperizinan) </t>
  </si>
  <si>
    <t>Belanja Makanan dan Minuman Rapat (Peningkatan Efektifitas Kegiatan Pemberdayaan Masyarakat di Wilayah Kecamatan) SOS</t>
  </si>
  <si>
    <t>Belanja Bahan-Bahan Lainnya (Pawai Budaya Kemantren/WJNC#9) SOS</t>
  </si>
  <si>
    <t>5.1.02.01.01.0012</t>
  </si>
  <si>
    <t>Belanja Makanan dan Minuman Rapat (Pemeliharaan Sarana dan Prasarana Umum) KEM</t>
  </si>
  <si>
    <t>Belanja Makanan dan Minuman Rapat (Fasilitasi Pengembangan Usaha Ekonomi Masyarakat) KEM </t>
  </si>
  <si>
    <t>Belanja Makanan dan Minuman Rapat (Penumbuhan Kesadaran Keluarga) KEM</t>
  </si>
  <si>
    <t>Belanja Makanan dan Minuman Rapat (MUSRENBANG) PRA</t>
  </si>
  <si>
    <t>Belanja Alat/Bahan untuk Kegiatan Kantor- Bahan Cetak (MUSRENBANG) PRA</t>
  </si>
  <si>
    <t>Belanja Makanan dan Minuman Rapat (Evaluasi Kelurahan) PRA </t>
  </si>
  <si>
    <t>Belanja Makanan dan Minuman Rapat (Penyelenggaraan Lembaga Kemasyarakatan) PRA </t>
  </si>
  <si>
    <t>Belanja Makanan dan Minuman Rapat (KOORDINASI PIMPINAN KEMANTREN) PRA </t>
  </si>
  <si>
    <t>Belanja Jasa Tenaga Administrasi (Penyedia Jasa Lainnya Orang Perseorangan - Kegiatan Administrasi Pemerintahan Lainnya) (1) </t>
  </si>
  <si>
    <t>Belanja Makanan dan Minuman Rapat (Pelatihan Keluarga Tanggap Bencana Alam) KEA </t>
  </si>
  <si>
    <t>Belanja Makanan dan Minuman Rapat - KEA </t>
  </si>
  <si>
    <t>Belanja Jasa Tenaga Administrasi (Penyedia Jasa Lainnya Orang Perseorangan - Kegiatan Administrasi Pemerintahan Lainnya) (2)</t>
  </si>
  <si>
    <t>Belanja Makanan dan Minuman Rapat (Wawasan Kebangsaan dan Ketahanan Nasional) KEA </t>
  </si>
  <si>
    <t>FORMAT LAPORAN REALISASI DALAM PENGADAAN BARANG/JASA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</si>
</sst>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right"/>
    </xf>
    <xf numFmtId="0" fontId="0" fillId="0" borderId="0" xfId="0" applyFill="1"/>
    <xf numFmtId="0" fontId="2" fillId="0" borderId="0" xfId="0" applyFont="1" applyAlignment="1">
      <alignment horizontal="right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2" applyFont="1"/>
    <xf numFmtId="41" fontId="2" fillId="2" borderId="0" xfId="2" applyFont="1" applyFill="1" applyAlignment="1">
      <alignment horizontal="center" vertical="center"/>
    </xf>
    <xf numFmtId="0" fontId="0" fillId="0" borderId="0" xfId="0" applyAlignment="1">
      <alignment vertical="center"/>
    </xf>
    <xf numFmtId="41" fontId="0" fillId="0" borderId="0" xfId="2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Fill="1" applyAlignment="1">
      <alignment vertical="center"/>
    </xf>
    <xf numFmtId="41" fontId="0" fillId="0" borderId="0" xfId="2" applyFont="1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6"/>
  <sheetViews>
    <sheetView workbookViewId="0">
      <selection activeCell="H23" sqref="H23"/>
    </sheetView>
  </sheetViews>
  <sheetFormatPr defaultRowHeight="15" x14ac:dyDescent="0.25"/>
  <cols>
    <col min="1" max="1" width="3.42578125" bestFit="1" customWidth="1"/>
    <col min="2" max="2" width="17" customWidth="1"/>
    <col min="3" max="3" width="54.85546875" bestFit="1" customWidth="1"/>
    <col min="4" max="4" width="47.42578125" customWidth="1"/>
    <col min="5" max="5" width="18.42578125" bestFit="1" customWidth="1"/>
    <col min="6" max="7" width="16.28515625" style="13" bestFit="1" customWidth="1"/>
    <col min="8" max="8" width="19.42578125" style="13" bestFit="1" customWidth="1"/>
    <col min="9" max="9" width="18.7109375" bestFit="1" customWidth="1"/>
  </cols>
  <sheetData>
    <row r="1" spans="1:9" x14ac:dyDescent="0.25">
      <c r="A1" s="26" t="s">
        <v>7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G2"/>
      <c r="H2"/>
    </row>
    <row r="3" spans="1:9" x14ac:dyDescent="0.25">
      <c r="A3" s="25" t="s">
        <v>9</v>
      </c>
      <c r="B3" s="25"/>
      <c r="C3" s="25"/>
      <c r="D3" s="6" t="s">
        <v>16</v>
      </c>
      <c r="G3"/>
      <c r="H3"/>
    </row>
    <row r="4" spans="1:9" x14ac:dyDescent="0.25">
      <c r="A4" s="25" t="s">
        <v>8</v>
      </c>
      <c r="B4" s="25"/>
      <c r="C4" s="25"/>
      <c r="D4" t="s">
        <v>6</v>
      </c>
      <c r="G4"/>
      <c r="H4"/>
    </row>
    <row r="5" spans="1:9" x14ac:dyDescent="0.25">
      <c r="A5" s="25" t="s">
        <v>10</v>
      </c>
      <c r="B5" s="25"/>
      <c r="C5" s="25"/>
      <c r="D5" s="5" t="s">
        <v>27</v>
      </c>
      <c r="G5"/>
      <c r="H5"/>
    </row>
    <row r="6" spans="1:9" x14ac:dyDescent="0.25">
      <c r="A6" s="8"/>
      <c r="B6" s="8"/>
      <c r="C6" s="8"/>
      <c r="D6" s="5"/>
      <c r="G6"/>
      <c r="H6"/>
    </row>
    <row r="7" spans="1:9" x14ac:dyDescent="0.25">
      <c r="A7" s="8"/>
      <c r="B7" s="8"/>
      <c r="C7" s="8"/>
      <c r="D7" s="5"/>
      <c r="G7"/>
      <c r="H7"/>
    </row>
    <row r="8" spans="1:9" x14ac:dyDescent="0.25">
      <c r="G8"/>
      <c r="H8"/>
    </row>
    <row r="9" spans="1:9" ht="30" x14ac:dyDescent="0.25">
      <c r="A9" s="1" t="s">
        <v>0</v>
      </c>
      <c r="B9" s="1" t="s">
        <v>11</v>
      </c>
      <c r="C9" s="1" t="s">
        <v>5</v>
      </c>
      <c r="D9" s="2" t="s">
        <v>1</v>
      </c>
      <c r="E9" s="1" t="s">
        <v>2</v>
      </c>
      <c r="F9" s="14" t="s">
        <v>3</v>
      </c>
      <c r="G9" s="1" t="s">
        <v>4</v>
      </c>
      <c r="H9" s="1" t="s">
        <v>14</v>
      </c>
      <c r="I9" s="1" t="s">
        <v>15</v>
      </c>
    </row>
    <row r="10" spans="1:9" ht="30" x14ac:dyDescent="0.25">
      <c r="A10" s="18">
        <v>1</v>
      </c>
      <c r="B10" s="18" t="s">
        <v>12</v>
      </c>
      <c r="C10" s="11" t="s">
        <v>28</v>
      </c>
      <c r="D10" s="18"/>
      <c r="E10" s="18" t="s">
        <v>6</v>
      </c>
      <c r="F10" s="19">
        <v>220000</v>
      </c>
      <c r="G10" s="19">
        <v>220000</v>
      </c>
      <c r="H10" s="19">
        <v>220000</v>
      </c>
      <c r="I10" s="20">
        <f>H10/G10</f>
        <v>1</v>
      </c>
    </row>
    <row r="11" spans="1:9" ht="45" x14ac:dyDescent="0.25">
      <c r="A11" s="18">
        <v>2</v>
      </c>
      <c r="B11" s="18" t="s">
        <v>12</v>
      </c>
      <c r="C11" s="11" t="s">
        <v>29</v>
      </c>
      <c r="D11" s="11"/>
      <c r="E11" s="18" t="s">
        <v>6</v>
      </c>
      <c r="F11" s="19">
        <v>10050000</v>
      </c>
      <c r="G11" s="19">
        <v>4510000</v>
      </c>
      <c r="H11" s="19">
        <v>4510000</v>
      </c>
      <c r="I11" s="20">
        <f t="shared" ref="I11:I22" si="0">H11/G11</f>
        <v>1</v>
      </c>
    </row>
    <row r="12" spans="1:9" ht="30" x14ac:dyDescent="0.25">
      <c r="A12" s="15">
        <v>3</v>
      </c>
      <c r="B12" s="18" t="s">
        <v>12</v>
      </c>
      <c r="C12" s="12" t="s">
        <v>30</v>
      </c>
      <c r="D12" s="12"/>
      <c r="E12" s="15" t="s">
        <v>6</v>
      </c>
      <c r="F12" s="16">
        <v>242000</v>
      </c>
      <c r="G12" s="16">
        <v>0</v>
      </c>
      <c r="H12" s="16">
        <v>0</v>
      </c>
      <c r="I12" s="20" t="e">
        <f t="shared" si="0"/>
        <v>#DIV/0!</v>
      </c>
    </row>
    <row r="13" spans="1:9" ht="30" x14ac:dyDescent="0.25">
      <c r="A13" s="15">
        <v>4</v>
      </c>
      <c r="B13" s="18" t="s">
        <v>12</v>
      </c>
      <c r="C13" s="12" t="s">
        <v>31</v>
      </c>
      <c r="D13" s="12"/>
      <c r="E13" s="15" t="s">
        <v>6</v>
      </c>
      <c r="F13" s="16">
        <v>242000</v>
      </c>
      <c r="G13" s="16">
        <v>0</v>
      </c>
      <c r="H13" s="16">
        <v>0</v>
      </c>
      <c r="I13" s="20" t="e">
        <f t="shared" si="0"/>
        <v>#DIV/0!</v>
      </c>
    </row>
    <row r="14" spans="1:9" ht="30" x14ac:dyDescent="0.25">
      <c r="A14" s="15">
        <v>5</v>
      </c>
      <c r="B14" s="18" t="s">
        <v>12</v>
      </c>
      <c r="C14" s="12" t="s">
        <v>32</v>
      </c>
      <c r="D14" s="15"/>
      <c r="E14" s="15" t="s">
        <v>6</v>
      </c>
      <c r="F14" s="16">
        <v>242000</v>
      </c>
      <c r="G14" s="16">
        <v>242000</v>
      </c>
      <c r="H14" s="16">
        <v>242000</v>
      </c>
      <c r="I14" s="20">
        <f t="shared" si="0"/>
        <v>1</v>
      </c>
    </row>
    <row r="15" spans="1:9" ht="30" x14ac:dyDescent="0.25">
      <c r="A15" s="15">
        <v>6</v>
      </c>
      <c r="B15" s="18" t="s">
        <v>12</v>
      </c>
      <c r="C15" s="12" t="s">
        <v>33</v>
      </c>
      <c r="D15" s="15"/>
      <c r="E15" s="15" t="s">
        <v>6</v>
      </c>
      <c r="F15" s="16">
        <v>242000</v>
      </c>
      <c r="G15" s="16">
        <v>242000</v>
      </c>
      <c r="H15" s="16">
        <v>242000</v>
      </c>
      <c r="I15" s="20">
        <f t="shared" si="0"/>
        <v>1</v>
      </c>
    </row>
    <row r="16" spans="1:9" ht="30" x14ac:dyDescent="0.25">
      <c r="A16" s="15">
        <v>7</v>
      </c>
      <c r="B16" s="18" t="s">
        <v>12</v>
      </c>
      <c r="C16" s="12" t="s">
        <v>34</v>
      </c>
      <c r="D16" s="15"/>
      <c r="E16" s="15" t="s">
        <v>6</v>
      </c>
      <c r="F16" s="16">
        <v>704000</v>
      </c>
      <c r="G16" s="16">
        <v>462000</v>
      </c>
      <c r="H16" s="16">
        <v>462000</v>
      </c>
      <c r="I16" s="20">
        <f t="shared" si="0"/>
        <v>1</v>
      </c>
    </row>
    <row r="17" spans="1:9" ht="45" x14ac:dyDescent="0.25">
      <c r="A17" s="15">
        <v>8</v>
      </c>
      <c r="B17" s="18" t="s">
        <v>12</v>
      </c>
      <c r="C17" s="12" t="s">
        <v>35</v>
      </c>
      <c r="D17" s="15"/>
      <c r="E17" s="15" t="s">
        <v>6</v>
      </c>
      <c r="F17" s="16">
        <v>1980000</v>
      </c>
      <c r="G17" s="16">
        <v>660000</v>
      </c>
      <c r="H17" s="16">
        <v>660000</v>
      </c>
      <c r="I17" s="20">
        <f t="shared" si="0"/>
        <v>1</v>
      </c>
    </row>
    <row r="18" spans="1:9" ht="30" x14ac:dyDescent="0.25">
      <c r="A18" s="15">
        <v>9</v>
      </c>
      <c r="B18" s="18" t="s">
        <v>12</v>
      </c>
      <c r="C18" s="12" t="s">
        <v>36</v>
      </c>
      <c r="D18" s="15"/>
      <c r="E18" s="15" t="s">
        <v>6</v>
      </c>
      <c r="F18" s="16">
        <v>220000</v>
      </c>
      <c r="G18" s="16">
        <v>0</v>
      </c>
      <c r="H18" s="16">
        <v>0</v>
      </c>
      <c r="I18" s="20" t="e">
        <f t="shared" si="0"/>
        <v>#DIV/0!</v>
      </c>
    </row>
    <row r="19" spans="1:9" ht="30" x14ac:dyDescent="0.25">
      <c r="A19" s="15">
        <v>10</v>
      </c>
      <c r="B19" s="18" t="s">
        <v>12</v>
      </c>
      <c r="C19" s="12" t="s">
        <v>37</v>
      </c>
      <c r="D19" s="15"/>
      <c r="E19" s="15" t="s">
        <v>6</v>
      </c>
      <c r="F19" s="16">
        <v>220000</v>
      </c>
      <c r="G19" s="16">
        <v>0</v>
      </c>
      <c r="H19" s="16">
        <v>0</v>
      </c>
      <c r="I19" s="20" t="e">
        <f t="shared" si="0"/>
        <v>#DIV/0!</v>
      </c>
    </row>
    <row r="20" spans="1:9" ht="30" x14ac:dyDescent="0.25">
      <c r="A20" s="15">
        <v>11</v>
      </c>
      <c r="B20" s="18" t="s">
        <v>12</v>
      </c>
      <c r="C20" s="12" t="s">
        <v>38</v>
      </c>
      <c r="D20" s="15"/>
      <c r="E20" s="15" t="s">
        <v>6</v>
      </c>
      <c r="F20" s="16">
        <v>440000</v>
      </c>
      <c r="G20" s="16">
        <v>220000</v>
      </c>
      <c r="H20" s="16">
        <v>220000</v>
      </c>
      <c r="I20" s="20">
        <f t="shared" si="0"/>
        <v>1</v>
      </c>
    </row>
    <row r="21" spans="1:9" ht="30" x14ac:dyDescent="0.25">
      <c r="A21" s="15">
        <v>12</v>
      </c>
      <c r="B21" s="18" t="s">
        <v>12</v>
      </c>
      <c r="C21" s="12" t="s">
        <v>39</v>
      </c>
      <c r="D21" s="15"/>
      <c r="E21" s="15" t="s">
        <v>6</v>
      </c>
      <c r="F21" s="16">
        <v>396000</v>
      </c>
      <c r="G21" s="16">
        <v>0</v>
      </c>
      <c r="H21" s="16">
        <v>0</v>
      </c>
      <c r="I21" s="20" t="e">
        <f t="shared" si="0"/>
        <v>#DIV/0!</v>
      </c>
    </row>
    <row r="22" spans="1:9" ht="30" x14ac:dyDescent="0.25">
      <c r="A22" s="15">
        <v>13</v>
      </c>
      <c r="B22" s="18" t="s">
        <v>12</v>
      </c>
      <c r="C22" s="12" t="s">
        <v>40</v>
      </c>
      <c r="D22" s="15"/>
      <c r="E22" s="15" t="s">
        <v>6</v>
      </c>
      <c r="F22" s="16">
        <v>660000</v>
      </c>
      <c r="G22" s="16">
        <v>220000</v>
      </c>
      <c r="H22" s="16">
        <v>220000</v>
      </c>
      <c r="I22" s="20">
        <f t="shared" si="0"/>
        <v>1</v>
      </c>
    </row>
    <row r="23" spans="1:9" x14ac:dyDescent="0.25">
      <c r="A23" s="15"/>
      <c r="B23" s="18"/>
      <c r="C23" s="12"/>
      <c r="D23" s="15"/>
      <c r="E23" s="15"/>
      <c r="F23" s="16"/>
      <c r="G23" s="16"/>
      <c r="H23" s="16"/>
      <c r="I23" s="17"/>
    </row>
    <row r="24" spans="1:9" x14ac:dyDescent="0.25">
      <c r="A24" s="15"/>
      <c r="B24" s="18"/>
      <c r="C24" s="12"/>
      <c r="D24" s="15"/>
      <c r="E24" s="15"/>
      <c r="F24" s="16"/>
      <c r="G24" s="16"/>
      <c r="H24" s="16"/>
      <c r="I24" s="17"/>
    </row>
    <row r="25" spans="1:9" x14ac:dyDescent="0.25">
      <c r="A25" s="15"/>
      <c r="B25" s="18"/>
      <c r="C25" s="12"/>
      <c r="D25" s="15"/>
      <c r="E25" s="15"/>
      <c r="F25" s="16"/>
      <c r="G25" s="16"/>
      <c r="H25" s="16"/>
      <c r="I25" s="17"/>
    </row>
    <row r="26" spans="1:9" x14ac:dyDescent="0.25">
      <c r="A26" s="15"/>
      <c r="B26" s="18"/>
      <c r="C26" s="12"/>
      <c r="D26" s="15"/>
      <c r="E26" s="15"/>
      <c r="F26" s="16"/>
      <c r="G26" s="16"/>
      <c r="H26" s="16"/>
      <c r="I26" s="17"/>
    </row>
  </sheetData>
  <mergeCells count="4">
    <mergeCell ref="A3:C3"/>
    <mergeCell ref="A4:C4"/>
    <mergeCell ref="A5:C5"/>
    <mergeCell ref="A1:I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D11" sqref="D11"/>
    </sheetView>
  </sheetViews>
  <sheetFormatPr defaultRowHeight="15" x14ac:dyDescent="0.25"/>
  <cols>
    <col min="1" max="1" width="3.42578125" bestFit="1" customWidth="1"/>
    <col min="2" max="2" width="24" bestFit="1" customWidth="1"/>
    <col min="3" max="3" width="54.85546875" bestFit="1" customWidth="1"/>
    <col min="4" max="4" width="47.42578125" customWidth="1"/>
    <col min="5" max="5" width="18.42578125" bestFit="1" customWidth="1"/>
    <col min="6" max="7" width="16.28515625" style="13" bestFit="1" customWidth="1"/>
    <col min="8" max="8" width="19.42578125" style="13" bestFit="1" customWidth="1"/>
    <col min="9" max="9" width="18.7109375" bestFit="1" customWidth="1"/>
  </cols>
  <sheetData>
    <row r="1" spans="1:9" x14ac:dyDescent="0.25">
      <c r="A1" s="26" t="s">
        <v>74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G2"/>
      <c r="H2"/>
    </row>
    <row r="3" spans="1:9" x14ac:dyDescent="0.25">
      <c r="A3" s="25" t="s">
        <v>9</v>
      </c>
      <c r="B3" s="25"/>
      <c r="C3" s="25"/>
      <c r="D3" s="6" t="s">
        <v>16</v>
      </c>
      <c r="G3"/>
      <c r="H3"/>
    </row>
    <row r="4" spans="1:9" x14ac:dyDescent="0.25">
      <c r="A4" s="25" t="s">
        <v>8</v>
      </c>
      <c r="B4" s="25"/>
      <c r="C4" s="25"/>
      <c r="D4" t="s">
        <v>6</v>
      </c>
      <c r="G4"/>
      <c r="H4"/>
    </row>
    <row r="5" spans="1:9" x14ac:dyDescent="0.25">
      <c r="A5" s="25" t="s">
        <v>10</v>
      </c>
      <c r="B5" s="25"/>
      <c r="C5" s="25"/>
      <c r="D5" s="5" t="s">
        <v>27</v>
      </c>
      <c r="G5"/>
      <c r="H5"/>
    </row>
    <row r="6" spans="1:9" x14ac:dyDescent="0.25">
      <c r="A6" s="10"/>
      <c r="B6" s="10"/>
      <c r="C6" s="10"/>
      <c r="D6" s="5"/>
      <c r="G6"/>
      <c r="H6"/>
    </row>
    <row r="7" spans="1:9" x14ac:dyDescent="0.25">
      <c r="A7" s="10"/>
      <c r="B7" s="10"/>
      <c r="C7" s="10"/>
      <c r="D7" s="5"/>
      <c r="G7"/>
      <c r="H7"/>
    </row>
    <row r="8" spans="1:9" x14ac:dyDescent="0.25">
      <c r="G8"/>
      <c r="H8"/>
    </row>
    <row r="9" spans="1:9" ht="30" x14ac:dyDescent="0.25">
      <c r="A9" s="1" t="s">
        <v>0</v>
      </c>
      <c r="B9" s="1" t="s">
        <v>11</v>
      </c>
      <c r="C9" s="1" t="s">
        <v>5</v>
      </c>
      <c r="D9" s="2" t="s">
        <v>1</v>
      </c>
      <c r="E9" s="1" t="s">
        <v>2</v>
      </c>
      <c r="F9" s="14" t="s">
        <v>3</v>
      </c>
      <c r="G9" s="1" t="s">
        <v>4</v>
      </c>
      <c r="H9" s="1" t="s">
        <v>14</v>
      </c>
      <c r="I9" s="1" t="s">
        <v>15</v>
      </c>
    </row>
    <row r="10" spans="1:9" ht="30" x14ac:dyDescent="0.25">
      <c r="A10" s="18">
        <v>1</v>
      </c>
      <c r="B10" s="18" t="s">
        <v>12</v>
      </c>
      <c r="C10" s="11" t="s">
        <v>41</v>
      </c>
      <c r="D10" s="18"/>
      <c r="E10" s="18" t="s">
        <v>6</v>
      </c>
      <c r="F10" s="19">
        <v>345000</v>
      </c>
      <c r="G10" s="19">
        <v>0</v>
      </c>
      <c r="H10" s="19">
        <v>0</v>
      </c>
      <c r="I10" s="20" t="e">
        <f>H10/G10</f>
        <v>#DIV/0!</v>
      </c>
    </row>
    <row r="11" spans="1:9" ht="30" x14ac:dyDescent="0.25">
      <c r="A11" s="18">
        <v>2</v>
      </c>
      <c r="B11" s="18" t="s">
        <v>12</v>
      </c>
      <c r="C11" s="11" t="s">
        <v>42</v>
      </c>
      <c r="D11" s="11"/>
      <c r="E11" s="18" t="s">
        <v>6</v>
      </c>
      <c r="F11" s="19">
        <v>345000</v>
      </c>
      <c r="G11" s="19">
        <v>345000</v>
      </c>
      <c r="H11" s="19">
        <v>345000</v>
      </c>
      <c r="I11" s="20">
        <f>H11/G11</f>
        <v>1</v>
      </c>
    </row>
    <row r="12" spans="1:9" ht="30" x14ac:dyDescent="0.25">
      <c r="A12" s="15">
        <v>3</v>
      </c>
      <c r="B12" s="18" t="s">
        <v>12</v>
      </c>
      <c r="C12" s="12" t="s">
        <v>43</v>
      </c>
      <c r="D12" s="12"/>
      <c r="E12" s="15" t="s">
        <v>6</v>
      </c>
      <c r="F12" s="16">
        <v>345000</v>
      </c>
      <c r="G12" s="16">
        <v>0</v>
      </c>
      <c r="H12" s="16">
        <v>0</v>
      </c>
      <c r="I12" s="21" t="e">
        <f>H12/G12</f>
        <v>#DIV/0!</v>
      </c>
    </row>
    <row r="13" spans="1:9" ht="30" x14ac:dyDescent="0.25">
      <c r="A13" s="15">
        <v>4</v>
      </c>
      <c r="B13" s="18" t="s">
        <v>12</v>
      </c>
      <c r="C13" s="12" t="s">
        <v>44</v>
      </c>
      <c r="D13" s="12"/>
      <c r="E13" s="15" t="s">
        <v>6</v>
      </c>
      <c r="F13" s="16">
        <v>345000</v>
      </c>
      <c r="G13" s="16">
        <v>345000</v>
      </c>
      <c r="H13" s="16">
        <v>345000</v>
      </c>
      <c r="I13" s="17">
        <f>H13/G13</f>
        <v>1</v>
      </c>
    </row>
    <row r="14" spans="1:9" ht="30" x14ac:dyDescent="0.25">
      <c r="A14" s="15">
        <v>5</v>
      </c>
      <c r="B14" s="18" t="s">
        <v>12</v>
      </c>
      <c r="C14" s="12" t="s">
        <v>45</v>
      </c>
      <c r="D14" s="15"/>
      <c r="E14" s="15" t="s">
        <v>6</v>
      </c>
      <c r="F14" s="16">
        <v>345000</v>
      </c>
      <c r="G14" s="16">
        <v>0</v>
      </c>
      <c r="H14" s="16">
        <v>0</v>
      </c>
      <c r="I14" s="17" t="e">
        <f t="shared" ref="I14:I25" si="0">H14/G14</f>
        <v>#DIV/0!</v>
      </c>
    </row>
    <row r="15" spans="1:9" ht="30" x14ac:dyDescent="0.25">
      <c r="A15" s="15">
        <v>6</v>
      </c>
      <c r="B15" s="18" t="s">
        <v>12</v>
      </c>
      <c r="C15" s="12" t="s">
        <v>46</v>
      </c>
      <c r="D15" s="15"/>
      <c r="E15" s="15" t="s">
        <v>6</v>
      </c>
      <c r="F15" s="16">
        <v>345000</v>
      </c>
      <c r="G15" s="16">
        <v>345000</v>
      </c>
      <c r="H15" s="16">
        <v>345000</v>
      </c>
      <c r="I15" s="17">
        <f t="shared" si="0"/>
        <v>1</v>
      </c>
    </row>
    <row r="16" spans="1:9" ht="30" x14ac:dyDescent="0.25">
      <c r="A16" s="15">
        <v>7</v>
      </c>
      <c r="B16" s="18" t="s">
        <v>12</v>
      </c>
      <c r="C16" s="12" t="s">
        <v>47</v>
      </c>
      <c r="D16" s="15"/>
      <c r="E16" s="15" t="s">
        <v>6</v>
      </c>
      <c r="F16" s="16">
        <v>1150000</v>
      </c>
      <c r="G16" s="16">
        <v>0</v>
      </c>
      <c r="H16" s="16">
        <v>0</v>
      </c>
      <c r="I16" s="17" t="e">
        <f t="shared" si="0"/>
        <v>#DIV/0!</v>
      </c>
    </row>
    <row r="17" spans="1:9" ht="30" x14ac:dyDescent="0.25">
      <c r="A17" s="15">
        <v>8</v>
      </c>
      <c r="B17" s="18" t="s">
        <v>12</v>
      </c>
      <c r="C17" s="12" t="s">
        <v>48</v>
      </c>
      <c r="D17" s="15"/>
      <c r="E17" s="15" t="s">
        <v>6</v>
      </c>
      <c r="F17" s="16">
        <v>34000000</v>
      </c>
      <c r="G17" s="16">
        <v>8383000</v>
      </c>
      <c r="H17" s="16">
        <v>8383000</v>
      </c>
      <c r="I17" s="17">
        <f t="shared" si="0"/>
        <v>1</v>
      </c>
    </row>
    <row r="18" spans="1:9" ht="30" x14ac:dyDescent="0.25">
      <c r="A18" s="15">
        <v>9</v>
      </c>
      <c r="B18" s="18" t="s">
        <v>17</v>
      </c>
      <c r="C18" s="12" t="s">
        <v>49</v>
      </c>
      <c r="D18" s="15"/>
      <c r="E18" s="15" t="s">
        <v>6</v>
      </c>
      <c r="F18" s="16">
        <v>75000000</v>
      </c>
      <c r="G18" s="16">
        <v>19431050</v>
      </c>
      <c r="H18" s="16">
        <v>19431050</v>
      </c>
      <c r="I18" s="17">
        <f t="shared" si="0"/>
        <v>1</v>
      </c>
    </row>
    <row r="19" spans="1:9" ht="30" x14ac:dyDescent="0.25">
      <c r="A19" s="15">
        <v>10</v>
      </c>
      <c r="B19" s="18" t="s">
        <v>23</v>
      </c>
      <c r="C19" s="12" t="s">
        <v>50</v>
      </c>
      <c r="D19" s="15"/>
      <c r="E19" s="15" t="s">
        <v>6</v>
      </c>
      <c r="F19" s="16">
        <v>19452000</v>
      </c>
      <c r="G19" s="16">
        <v>975000</v>
      </c>
      <c r="H19" s="16">
        <v>975000</v>
      </c>
      <c r="I19" s="17">
        <f t="shared" si="0"/>
        <v>1</v>
      </c>
    </row>
    <row r="20" spans="1:9" ht="30" x14ac:dyDescent="0.25">
      <c r="A20" s="15">
        <v>11</v>
      </c>
      <c r="B20" s="18" t="s">
        <v>21</v>
      </c>
      <c r="C20" s="12" t="s">
        <v>51</v>
      </c>
      <c r="D20" s="15"/>
      <c r="E20" s="15" t="s">
        <v>6</v>
      </c>
      <c r="F20" s="16">
        <v>30900000</v>
      </c>
      <c r="G20" s="19">
        <v>11733000</v>
      </c>
      <c r="H20" s="19">
        <v>11733000</v>
      </c>
      <c r="I20" s="17">
        <f t="shared" si="0"/>
        <v>1</v>
      </c>
    </row>
    <row r="21" spans="1:9" ht="45" x14ac:dyDescent="0.25">
      <c r="A21" s="15">
        <v>12</v>
      </c>
      <c r="B21" s="18" t="s">
        <v>22</v>
      </c>
      <c r="C21" s="12" t="s">
        <v>52</v>
      </c>
      <c r="D21" s="15"/>
      <c r="E21" s="15" t="s">
        <v>6</v>
      </c>
      <c r="F21" s="16">
        <v>10440000</v>
      </c>
      <c r="G21" s="19">
        <v>6000000</v>
      </c>
      <c r="H21" s="19">
        <v>6000000</v>
      </c>
      <c r="I21" s="17">
        <f t="shared" si="0"/>
        <v>1</v>
      </c>
    </row>
    <row r="22" spans="1:9" ht="30" x14ac:dyDescent="0.25">
      <c r="A22" s="15">
        <v>13</v>
      </c>
      <c r="B22" s="18" t="s">
        <v>13</v>
      </c>
      <c r="C22" s="12" t="s">
        <v>53</v>
      </c>
      <c r="D22" s="15"/>
      <c r="E22" s="15" t="s">
        <v>6</v>
      </c>
      <c r="F22" s="16">
        <v>13553212</v>
      </c>
      <c r="G22" s="19">
        <v>3891400</v>
      </c>
      <c r="H22" s="19">
        <v>3891400</v>
      </c>
      <c r="I22" s="17">
        <f t="shared" si="0"/>
        <v>1</v>
      </c>
    </row>
    <row r="23" spans="1:9" ht="30" x14ac:dyDescent="0.25">
      <c r="A23" s="15">
        <v>14</v>
      </c>
      <c r="B23" s="18" t="s">
        <v>20</v>
      </c>
      <c r="C23" s="12" t="s">
        <v>54</v>
      </c>
      <c r="D23" s="15"/>
      <c r="E23" s="15" t="s">
        <v>6</v>
      </c>
      <c r="F23" s="16">
        <v>6724000</v>
      </c>
      <c r="G23" s="19">
        <v>1875000</v>
      </c>
      <c r="H23" s="19">
        <v>1875000</v>
      </c>
      <c r="I23" s="17">
        <f t="shared" si="0"/>
        <v>1</v>
      </c>
    </row>
    <row r="24" spans="1:9" ht="30" x14ac:dyDescent="0.25">
      <c r="A24" s="15">
        <v>15</v>
      </c>
      <c r="B24" s="18" t="s">
        <v>24</v>
      </c>
      <c r="C24" s="11" t="s">
        <v>55</v>
      </c>
      <c r="D24" s="18"/>
      <c r="E24" s="18" t="s">
        <v>6</v>
      </c>
      <c r="F24" s="19">
        <v>1500000</v>
      </c>
      <c r="G24" s="19">
        <v>750000</v>
      </c>
      <c r="H24" s="19">
        <v>750000</v>
      </c>
      <c r="I24" s="17">
        <f t="shared" si="0"/>
        <v>1</v>
      </c>
    </row>
    <row r="25" spans="1:9" x14ac:dyDescent="0.25">
      <c r="A25" s="15">
        <v>16</v>
      </c>
      <c r="B25" s="18" t="s">
        <v>19</v>
      </c>
      <c r="C25" s="11" t="s">
        <v>18</v>
      </c>
      <c r="D25" s="11"/>
      <c r="E25" s="18" t="s">
        <v>6</v>
      </c>
      <c r="F25" s="19">
        <v>420000000</v>
      </c>
      <c r="G25" s="19">
        <v>181016000</v>
      </c>
      <c r="H25" s="19">
        <v>181016000</v>
      </c>
      <c r="I25" s="17">
        <f t="shared" si="0"/>
        <v>1</v>
      </c>
    </row>
    <row r="26" spans="1:9" x14ac:dyDescent="0.25">
      <c r="A26" s="15"/>
      <c r="B26" s="18"/>
      <c r="C26" s="11"/>
      <c r="D26" s="18"/>
      <c r="E26" s="18"/>
      <c r="F26" s="19"/>
      <c r="G26" s="19"/>
      <c r="H26" s="19"/>
      <c r="I26" s="17"/>
    </row>
    <row r="27" spans="1:9" x14ac:dyDescent="0.25">
      <c r="A27" s="15"/>
      <c r="B27" s="18"/>
      <c r="C27" s="11"/>
      <c r="D27" s="11"/>
      <c r="E27" s="18"/>
      <c r="F27" s="19"/>
      <c r="G27" s="19"/>
      <c r="H27" s="19"/>
      <c r="I27" s="17"/>
    </row>
    <row r="28" spans="1:9" x14ac:dyDescent="0.25">
      <c r="A28" s="15"/>
      <c r="B28" s="15"/>
      <c r="C28" s="11"/>
      <c r="D28" s="18"/>
      <c r="E28" s="18"/>
      <c r="F28" s="19"/>
      <c r="G28" s="19"/>
      <c r="H28" s="19"/>
      <c r="I28" s="17"/>
    </row>
    <row r="29" spans="1:9" x14ac:dyDescent="0.25">
      <c r="A29" s="15"/>
      <c r="B29" s="15"/>
      <c r="C29" s="11"/>
      <c r="D29" s="18"/>
      <c r="E29" s="18"/>
      <c r="F29" s="19"/>
      <c r="G29" s="19"/>
      <c r="H29" s="19"/>
      <c r="I29" s="17"/>
    </row>
    <row r="30" spans="1:9" s="15" customFormat="1" x14ac:dyDescent="0.25">
      <c r="C30" s="11"/>
      <c r="D30" s="11"/>
      <c r="E30" s="18"/>
      <c r="F30" s="19"/>
      <c r="G30" s="19"/>
      <c r="H30" s="19"/>
      <c r="I30" s="17"/>
    </row>
    <row r="31" spans="1:9" x14ac:dyDescent="0.25">
      <c r="A31" s="15"/>
      <c r="B31" s="15"/>
      <c r="C31" s="11"/>
      <c r="D31" s="18"/>
      <c r="E31" s="18"/>
      <c r="F31" s="19"/>
      <c r="G31" s="19"/>
      <c r="H31" s="19"/>
      <c r="I31" s="17"/>
    </row>
    <row r="32" spans="1:9" x14ac:dyDescent="0.25">
      <c r="A32" s="15"/>
      <c r="B32" s="15"/>
      <c r="C32" s="11"/>
      <c r="D32" s="18"/>
      <c r="E32" s="18"/>
      <c r="F32" s="19"/>
      <c r="G32" s="19"/>
      <c r="H32" s="19"/>
      <c r="I32" s="17"/>
    </row>
    <row r="33" spans="1:9" x14ac:dyDescent="0.25">
      <c r="A33" s="15"/>
      <c r="B33" s="15"/>
      <c r="C33" s="11"/>
      <c r="D33" s="18"/>
      <c r="E33" s="18"/>
      <c r="F33" s="19"/>
      <c r="G33" s="19"/>
      <c r="H33" s="19"/>
      <c r="I33" s="17"/>
    </row>
    <row r="34" spans="1:9" x14ac:dyDescent="0.25">
      <c r="A34" s="15"/>
      <c r="B34" s="15"/>
      <c r="C34" s="11"/>
      <c r="D34" s="18"/>
      <c r="E34" s="18"/>
      <c r="F34" s="19"/>
      <c r="G34" s="19"/>
      <c r="H34" s="19"/>
      <c r="I34" s="17"/>
    </row>
    <row r="35" spans="1:9" x14ac:dyDescent="0.25">
      <c r="A35" s="15"/>
      <c r="B35" s="15"/>
      <c r="C35" s="12"/>
      <c r="D35" s="15"/>
      <c r="E35" s="15"/>
      <c r="F35" s="16"/>
      <c r="G35" s="16"/>
      <c r="H35" s="16"/>
      <c r="I35" s="17"/>
    </row>
    <row r="36" spans="1:9" x14ac:dyDescent="0.25">
      <c r="A36" s="15"/>
      <c r="B36" s="15"/>
      <c r="C36" s="12"/>
      <c r="D36" s="15"/>
      <c r="E36" s="15"/>
      <c r="F36" s="16"/>
      <c r="G36" s="16"/>
      <c r="H36" s="16"/>
      <c r="I36" s="17"/>
    </row>
    <row r="37" spans="1:9" x14ac:dyDescent="0.25">
      <c r="A37" s="15"/>
      <c r="B37" s="15"/>
      <c r="C37" s="12"/>
      <c r="D37" s="15"/>
      <c r="E37" s="15"/>
      <c r="F37" s="16"/>
      <c r="G37" s="16"/>
      <c r="H37" s="16"/>
      <c r="I37" s="17"/>
    </row>
  </sheetData>
  <mergeCells count="4">
    <mergeCell ref="A1:I1"/>
    <mergeCell ref="A3:C3"/>
    <mergeCell ref="A4:C4"/>
    <mergeCell ref="A5:C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topLeftCell="E4" workbookViewId="0">
      <selection activeCell="H17" sqref="H17"/>
    </sheetView>
  </sheetViews>
  <sheetFormatPr defaultRowHeight="15" x14ac:dyDescent="0.25"/>
  <cols>
    <col min="1" max="1" width="3.42578125" bestFit="1" customWidth="1"/>
    <col min="2" max="2" width="24" bestFit="1" customWidth="1"/>
    <col min="3" max="3" width="54.85546875" bestFit="1" customWidth="1"/>
    <col min="4" max="4" width="47.42578125" customWidth="1"/>
    <col min="5" max="5" width="18.42578125" bestFit="1" customWidth="1"/>
    <col min="6" max="7" width="16.28515625" style="13" bestFit="1" customWidth="1"/>
    <col min="8" max="8" width="19.42578125" style="13" bestFit="1" customWidth="1"/>
    <col min="9" max="9" width="18.7109375" bestFit="1" customWidth="1"/>
  </cols>
  <sheetData>
    <row r="1" spans="1:9" x14ac:dyDescent="0.25">
      <c r="A1" s="26" t="s">
        <v>7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G2"/>
      <c r="H2"/>
    </row>
    <row r="3" spans="1:9" x14ac:dyDescent="0.25">
      <c r="A3" s="25" t="s">
        <v>9</v>
      </c>
      <c r="B3" s="25"/>
      <c r="C3" s="25"/>
      <c r="D3" s="6" t="s">
        <v>16</v>
      </c>
      <c r="G3"/>
      <c r="H3"/>
    </row>
    <row r="4" spans="1:9" x14ac:dyDescent="0.25">
      <c r="A4" s="25" t="s">
        <v>8</v>
      </c>
      <c r="B4" s="25"/>
      <c r="C4" s="25"/>
      <c r="D4" t="s">
        <v>6</v>
      </c>
      <c r="G4"/>
      <c r="H4"/>
    </row>
    <row r="5" spans="1:9" x14ac:dyDescent="0.25">
      <c r="A5" s="25" t="s">
        <v>10</v>
      </c>
      <c r="B5" s="25"/>
      <c r="C5" s="25"/>
      <c r="D5" s="5" t="s">
        <v>27</v>
      </c>
      <c r="G5"/>
      <c r="H5"/>
    </row>
    <row r="6" spans="1:9" x14ac:dyDescent="0.25">
      <c r="A6" s="10"/>
      <c r="B6" s="10"/>
      <c r="C6" s="10"/>
      <c r="D6" s="5"/>
      <c r="G6"/>
      <c r="H6"/>
    </row>
    <row r="7" spans="1:9" x14ac:dyDescent="0.25">
      <c r="A7" s="10"/>
      <c r="B7" s="10"/>
      <c r="C7" s="10"/>
      <c r="D7" s="5"/>
      <c r="G7"/>
      <c r="H7"/>
    </row>
    <row r="8" spans="1:9" x14ac:dyDescent="0.25">
      <c r="G8"/>
      <c r="H8"/>
    </row>
    <row r="9" spans="1:9" ht="30" x14ac:dyDescent="0.25">
      <c r="A9" s="1" t="s">
        <v>0</v>
      </c>
      <c r="B9" s="1" t="s">
        <v>11</v>
      </c>
      <c r="C9" s="1" t="s">
        <v>5</v>
      </c>
      <c r="D9" s="2" t="s">
        <v>1</v>
      </c>
      <c r="E9" s="1" t="s">
        <v>2</v>
      </c>
      <c r="F9" s="14" t="s">
        <v>3</v>
      </c>
      <c r="G9" s="1" t="s">
        <v>4</v>
      </c>
      <c r="H9" s="1" t="s">
        <v>14</v>
      </c>
      <c r="I9" s="1" t="s">
        <v>15</v>
      </c>
    </row>
    <row r="10" spans="1:9" ht="30" x14ac:dyDescent="0.25">
      <c r="A10" s="18">
        <v>1</v>
      </c>
      <c r="B10" s="18" t="s">
        <v>12</v>
      </c>
      <c r="C10" s="11" t="s">
        <v>56</v>
      </c>
      <c r="D10" s="18"/>
      <c r="E10" s="18" t="s">
        <v>6</v>
      </c>
      <c r="F10" s="19">
        <v>8020000</v>
      </c>
      <c r="G10" s="19">
        <v>2400000</v>
      </c>
      <c r="H10" s="19">
        <v>2400000</v>
      </c>
      <c r="I10" s="20">
        <f>H10/G10</f>
        <v>1</v>
      </c>
    </row>
    <row r="11" spans="1:9" ht="45" x14ac:dyDescent="0.25">
      <c r="A11" s="18">
        <v>2</v>
      </c>
      <c r="B11" s="18" t="s">
        <v>17</v>
      </c>
      <c r="C11" s="11" t="s">
        <v>57</v>
      </c>
      <c r="D11" s="11"/>
      <c r="E11" s="18" t="s">
        <v>6</v>
      </c>
      <c r="F11" s="19">
        <v>900000</v>
      </c>
      <c r="G11" s="19">
        <v>900000</v>
      </c>
      <c r="H11" s="19">
        <v>900000</v>
      </c>
      <c r="I11" s="20">
        <f>H11/G11</f>
        <v>1</v>
      </c>
    </row>
    <row r="12" spans="1:9" x14ac:dyDescent="0.25">
      <c r="B12" s="9"/>
      <c r="C12" s="12"/>
      <c r="D12" s="3"/>
      <c r="I12" s="4"/>
    </row>
    <row r="13" spans="1:9" x14ac:dyDescent="0.25">
      <c r="B13" s="9"/>
      <c r="C13" s="12"/>
      <c r="D13" s="3"/>
      <c r="I13" s="7"/>
    </row>
    <row r="14" spans="1:9" x14ac:dyDescent="0.25">
      <c r="B14" s="9"/>
      <c r="C14" s="12"/>
      <c r="I14" s="7"/>
    </row>
    <row r="15" spans="1:9" x14ac:dyDescent="0.25">
      <c r="B15" s="9"/>
      <c r="C15" s="12"/>
      <c r="I15" s="7"/>
    </row>
    <row r="16" spans="1:9" x14ac:dyDescent="0.25">
      <c r="B16" s="9"/>
      <c r="C16" s="12"/>
      <c r="I16" s="7"/>
    </row>
    <row r="17" spans="2:9" x14ac:dyDescent="0.25">
      <c r="B17" s="9"/>
      <c r="C17" s="12"/>
      <c r="I17" s="7"/>
    </row>
    <row r="18" spans="2:9" x14ac:dyDescent="0.25">
      <c r="B18" s="9"/>
      <c r="C18" s="12"/>
      <c r="I18" s="7"/>
    </row>
    <row r="19" spans="2:9" x14ac:dyDescent="0.25">
      <c r="B19" s="9"/>
      <c r="C19" s="12"/>
      <c r="I19" s="7"/>
    </row>
    <row r="20" spans="2:9" x14ac:dyDescent="0.25">
      <c r="B20" s="9"/>
      <c r="C20" s="12"/>
      <c r="I20" s="7"/>
    </row>
    <row r="21" spans="2:9" x14ac:dyDescent="0.25">
      <c r="B21" s="9"/>
      <c r="C21" s="12"/>
      <c r="I21" s="7"/>
    </row>
    <row r="22" spans="2:9" x14ac:dyDescent="0.25">
      <c r="B22" s="9"/>
      <c r="C22" s="12"/>
      <c r="I22" s="7"/>
    </row>
    <row r="23" spans="2:9" x14ac:dyDescent="0.25">
      <c r="B23" s="9"/>
      <c r="C23" s="12"/>
      <c r="I23" s="7"/>
    </row>
    <row r="24" spans="2:9" x14ac:dyDescent="0.25">
      <c r="B24" s="9"/>
      <c r="C24" s="12"/>
      <c r="I24" s="7"/>
    </row>
    <row r="25" spans="2:9" x14ac:dyDescent="0.25">
      <c r="B25" s="9"/>
      <c r="C25" s="12"/>
      <c r="I25" s="7"/>
    </row>
    <row r="26" spans="2:9" x14ac:dyDescent="0.25">
      <c r="B26" s="9"/>
      <c r="C26" s="12"/>
      <c r="I26" s="7"/>
    </row>
    <row r="27" spans="2:9" x14ac:dyDescent="0.25">
      <c r="B27" s="9"/>
      <c r="C27" s="12"/>
      <c r="I27" s="7"/>
    </row>
    <row r="28" spans="2:9" x14ac:dyDescent="0.25">
      <c r="C28" s="3"/>
      <c r="I28" s="7"/>
    </row>
    <row r="29" spans="2:9" x14ac:dyDescent="0.25">
      <c r="C29" s="12"/>
      <c r="I29" s="7"/>
    </row>
    <row r="30" spans="2:9" x14ac:dyDescent="0.25">
      <c r="C30" s="3"/>
      <c r="I30" s="7"/>
    </row>
  </sheetData>
  <mergeCells count="4">
    <mergeCell ref="A1:I1"/>
    <mergeCell ref="A3:C3"/>
    <mergeCell ref="A4:C4"/>
    <mergeCell ref="A5:C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topLeftCell="E4" workbookViewId="0">
      <selection activeCell="G11" sqref="G11:H11"/>
    </sheetView>
  </sheetViews>
  <sheetFormatPr defaultRowHeight="15" x14ac:dyDescent="0.25"/>
  <cols>
    <col min="1" max="1" width="3.42578125" bestFit="1" customWidth="1"/>
    <col min="2" max="2" width="24" bestFit="1" customWidth="1"/>
    <col min="3" max="3" width="54.85546875" bestFit="1" customWidth="1"/>
    <col min="4" max="4" width="47.42578125" customWidth="1"/>
    <col min="5" max="5" width="18.42578125" bestFit="1" customWidth="1"/>
    <col min="6" max="7" width="16.28515625" style="13" bestFit="1" customWidth="1"/>
    <col min="8" max="8" width="19.42578125" style="13" bestFit="1" customWidth="1"/>
    <col min="9" max="9" width="18.7109375" bestFit="1" customWidth="1"/>
  </cols>
  <sheetData>
    <row r="1" spans="1:9" x14ac:dyDescent="0.25">
      <c r="A1" s="26" t="s">
        <v>7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G2"/>
      <c r="H2"/>
    </row>
    <row r="3" spans="1:9" x14ac:dyDescent="0.25">
      <c r="A3" s="25" t="s">
        <v>9</v>
      </c>
      <c r="B3" s="25"/>
      <c r="C3" s="25"/>
      <c r="D3" s="6" t="s">
        <v>16</v>
      </c>
      <c r="G3"/>
      <c r="H3"/>
    </row>
    <row r="4" spans="1:9" x14ac:dyDescent="0.25">
      <c r="A4" s="25" t="s">
        <v>8</v>
      </c>
      <c r="B4" s="25"/>
      <c r="C4" s="25"/>
      <c r="D4" t="s">
        <v>6</v>
      </c>
      <c r="G4"/>
      <c r="H4"/>
    </row>
    <row r="5" spans="1:9" x14ac:dyDescent="0.25">
      <c r="A5" s="25" t="s">
        <v>10</v>
      </c>
      <c r="B5" s="25"/>
      <c r="C5" s="25"/>
      <c r="D5" s="5" t="s">
        <v>27</v>
      </c>
      <c r="G5"/>
      <c r="H5"/>
    </row>
    <row r="6" spans="1:9" x14ac:dyDescent="0.25">
      <c r="A6" s="10"/>
      <c r="B6" s="10"/>
      <c r="C6" s="10"/>
      <c r="D6" s="5"/>
      <c r="G6"/>
      <c r="H6"/>
    </row>
    <row r="7" spans="1:9" x14ac:dyDescent="0.25">
      <c r="A7" s="10"/>
      <c r="B7" s="10"/>
      <c r="C7" s="10"/>
      <c r="D7" s="5"/>
      <c r="G7"/>
      <c r="H7"/>
    </row>
    <row r="8" spans="1:9" x14ac:dyDescent="0.25">
      <c r="G8"/>
      <c r="H8"/>
    </row>
    <row r="9" spans="1:9" ht="30" x14ac:dyDescent="0.25">
      <c r="A9" s="1" t="s">
        <v>0</v>
      </c>
      <c r="B9" s="1" t="s">
        <v>11</v>
      </c>
      <c r="C9" s="1" t="s">
        <v>5</v>
      </c>
      <c r="D9" s="2" t="s">
        <v>1</v>
      </c>
      <c r="E9" s="1" t="s">
        <v>2</v>
      </c>
      <c r="F9" s="14" t="s">
        <v>3</v>
      </c>
      <c r="G9" s="1" t="s">
        <v>4</v>
      </c>
      <c r="H9" s="1" t="s">
        <v>14</v>
      </c>
      <c r="I9" s="1" t="s">
        <v>15</v>
      </c>
    </row>
    <row r="10" spans="1:9" ht="45" x14ac:dyDescent="0.25">
      <c r="A10" s="18">
        <v>1</v>
      </c>
      <c r="B10" s="18" t="s">
        <v>12</v>
      </c>
      <c r="C10" s="11" t="s">
        <v>58</v>
      </c>
      <c r="D10" s="18"/>
      <c r="E10" s="18" t="s">
        <v>6</v>
      </c>
      <c r="F10" s="19">
        <v>83825000</v>
      </c>
      <c r="G10" s="19">
        <v>22655000</v>
      </c>
      <c r="H10" s="19">
        <v>22655000</v>
      </c>
      <c r="I10" s="20">
        <f>H10/G10</f>
        <v>1</v>
      </c>
    </row>
    <row r="11" spans="1:9" ht="30" x14ac:dyDescent="0.25">
      <c r="A11" s="18">
        <v>2</v>
      </c>
      <c r="B11" s="18" t="s">
        <v>60</v>
      </c>
      <c r="C11" s="11" t="s">
        <v>59</v>
      </c>
      <c r="D11" s="11"/>
      <c r="E11" s="18" t="s">
        <v>6</v>
      </c>
      <c r="F11" s="19">
        <v>10000000</v>
      </c>
      <c r="G11" s="19">
        <v>0</v>
      </c>
      <c r="H11" s="19">
        <v>0</v>
      </c>
      <c r="I11" s="20" t="e">
        <f>H11/G11</f>
        <v>#DIV/0!</v>
      </c>
    </row>
    <row r="12" spans="1:9" x14ac:dyDescent="0.25">
      <c r="A12" s="15"/>
      <c r="B12" s="18"/>
      <c r="C12" s="12"/>
      <c r="D12" s="12"/>
      <c r="E12" s="15"/>
      <c r="F12" s="16"/>
      <c r="G12" s="16"/>
      <c r="H12" s="16"/>
      <c r="I12" s="21"/>
    </row>
    <row r="13" spans="1:9" x14ac:dyDescent="0.25">
      <c r="A13" s="15"/>
      <c r="B13" s="18"/>
      <c r="C13" s="12"/>
      <c r="D13" s="12"/>
      <c r="E13" s="15"/>
      <c r="F13" s="16"/>
      <c r="G13" s="16"/>
      <c r="H13" s="16"/>
      <c r="I13" s="17"/>
    </row>
    <row r="14" spans="1:9" x14ac:dyDescent="0.25">
      <c r="A14" s="15"/>
      <c r="B14" s="18"/>
      <c r="C14" s="12"/>
      <c r="D14" s="15"/>
      <c r="E14" s="15"/>
      <c r="F14" s="16"/>
      <c r="G14" s="16"/>
      <c r="H14" s="16"/>
      <c r="I14" s="17"/>
    </row>
    <row r="15" spans="1:9" x14ac:dyDescent="0.25">
      <c r="A15" s="15"/>
      <c r="B15" s="18"/>
      <c r="C15" s="12"/>
      <c r="D15" s="15"/>
      <c r="E15" s="15"/>
      <c r="F15" s="16"/>
      <c r="G15" s="16"/>
      <c r="H15" s="16"/>
      <c r="I15" s="17"/>
    </row>
    <row r="16" spans="1:9" x14ac:dyDescent="0.25">
      <c r="A16" s="15"/>
      <c r="B16" s="18"/>
      <c r="C16" s="12"/>
      <c r="D16" s="15"/>
      <c r="E16" s="15"/>
      <c r="F16" s="16"/>
      <c r="G16" s="16"/>
      <c r="H16" s="16"/>
      <c r="I16" s="17"/>
    </row>
    <row r="17" spans="1:9" x14ac:dyDescent="0.25">
      <c r="A17" s="15"/>
      <c r="B17" s="18"/>
      <c r="C17" s="12"/>
      <c r="D17" s="15"/>
      <c r="E17" s="15"/>
      <c r="F17" s="16"/>
      <c r="G17" s="16"/>
      <c r="H17" s="16"/>
      <c r="I17" s="17"/>
    </row>
    <row r="18" spans="1:9" x14ac:dyDescent="0.25">
      <c r="A18" s="15"/>
      <c r="B18" s="18"/>
      <c r="C18" s="12"/>
      <c r="D18" s="15"/>
      <c r="E18" s="15"/>
      <c r="F18" s="16"/>
      <c r="G18" s="16"/>
      <c r="H18" s="16"/>
      <c r="I18" s="17"/>
    </row>
  </sheetData>
  <mergeCells count="4">
    <mergeCell ref="A1:I1"/>
    <mergeCell ref="A3:C3"/>
    <mergeCell ref="A4:C4"/>
    <mergeCell ref="A5:C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6"/>
  <sheetViews>
    <sheetView topLeftCell="B7" workbookViewId="0">
      <selection activeCell="B14" sqref="A14:XFD15"/>
    </sheetView>
  </sheetViews>
  <sheetFormatPr defaultRowHeight="15" x14ac:dyDescent="0.25"/>
  <cols>
    <col min="1" max="1" width="3.42578125" bestFit="1" customWidth="1"/>
    <col min="2" max="2" width="24" bestFit="1" customWidth="1"/>
    <col min="3" max="3" width="54.85546875" bestFit="1" customWidth="1"/>
    <col min="4" max="4" width="47.42578125" customWidth="1"/>
    <col min="5" max="5" width="18.42578125" bestFit="1" customWidth="1"/>
    <col min="6" max="7" width="16.28515625" style="13" bestFit="1" customWidth="1"/>
    <col min="8" max="8" width="19.42578125" style="13" bestFit="1" customWidth="1"/>
    <col min="9" max="9" width="18.7109375" bestFit="1" customWidth="1"/>
  </cols>
  <sheetData>
    <row r="1" spans="1:9" x14ac:dyDescent="0.25">
      <c r="A1" s="26" t="s">
        <v>7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G2"/>
      <c r="H2"/>
    </row>
    <row r="3" spans="1:9" x14ac:dyDescent="0.25">
      <c r="A3" s="25" t="s">
        <v>9</v>
      </c>
      <c r="B3" s="25"/>
      <c r="C3" s="25"/>
      <c r="D3" s="6" t="s">
        <v>16</v>
      </c>
      <c r="G3"/>
      <c r="H3"/>
    </row>
    <row r="4" spans="1:9" x14ac:dyDescent="0.25">
      <c r="A4" s="25" t="s">
        <v>8</v>
      </c>
      <c r="B4" s="25"/>
      <c r="C4" s="25"/>
      <c r="D4" t="s">
        <v>6</v>
      </c>
      <c r="G4"/>
      <c r="H4"/>
    </row>
    <row r="5" spans="1:9" x14ac:dyDescent="0.25">
      <c r="A5" s="25" t="s">
        <v>10</v>
      </c>
      <c r="B5" s="25"/>
      <c r="C5" s="25"/>
      <c r="D5" s="5" t="s">
        <v>27</v>
      </c>
      <c r="G5"/>
      <c r="H5"/>
    </row>
    <row r="6" spans="1:9" x14ac:dyDescent="0.25">
      <c r="A6" s="10"/>
      <c r="B6" s="10"/>
      <c r="C6" s="10"/>
      <c r="D6" s="5"/>
      <c r="G6"/>
      <c r="H6"/>
    </row>
    <row r="7" spans="1:9" x14ac:dyDescent="0.25">
      <c r="A7" s="10"/>
      <c r="B7" s="10"/>
      <c r="C7" s="10"/>
      <c r="D7" s="5"/>
      <c r="G7"/>
      <c r="H7"/>
    </row>
    <row r="8" spans="1:9" x14ac:dyDescent="0.25">
      <c r="G8"/>
      <c r="H8"/>
    </row>
    <row r="9" spans="1:9" ht="30" x14ac:dyDescent="0.25">
      <c r="A9" s="1" t="s">
        <v>0</v>
      </c>
      <c r="B9" s="1" t="s">
        <v>11</v>
      </c>
      <c r="C9" s="1" t="s">
        <v>5</v>
      </c>
      <c r="D9" s="2" t="s">
        <v>1</v>
      </c>
      <c r="E9" s="1" t="s">
        <v>2</v>
      </c>
      <c r="F9" s="14" t="s">
        <v>3</v>
      </c>
      <c r="G9" s="1" t="s">
        <v>4</v>
      </c>
      <c r="H9" s="1" t="s">
        <v>14</v>
      </c>
      <c r="I9" s="1" t="s">
        <v>15</v>
      </c>
    </row>
    <row r="10" spans="1:9" ht="30" x14ac:dyDescent="0.25">
      <c r="A10" s="18">
        <v>1</v>
      </c>
      <c r="B10" s="18" t="s">
        <v>12</v>
      </c>
      <c r="C10" s="11" t="s">
        <v>61</v>
      </c>
      <c r="D10" s="18"/>
      <c r="E10" s="18" t="s">
        <v>6</v>
      </c>
      <c r="F10" s="19">
        <v>4370000</v>
      </c>
      <c r="G10" s="19">
        <v>1610000</v>
      </c>
      <c r="H10" s="19">
        <v>1610000</v>
      </c>
      <c r="I10" s="20">
        <f>H10/G10</f>
        <v>1</v>
      </c>
    </row>
    <row r="11" spans="1:9" ht="30" x14ac:dyDescent="0.25">
      <c r="A11" s="18">
        <v>2</v>
      </c>
      <c r="B11" s="18" t="s">
        <v>12</v>
      </c>
      <c r="C11" s="11" t="s">
        <v>62</v>
      </c>
      <c r="D11" s="11"/>
      <c r="E11" s="18" t="s">
        <v>6</v>
      </c>
      <c r="F11" s="19">
        <v>1840000</v>
      </c>
      <c r="G11" s="19">
        <v>460000</v>
      </c>
      <c r="H11" s="19">
        <v>460000</v>
      </c>
      <c r="I11" s="20">
        <f>H11/G11</f>
        <v>1</v>
      </c>
    </row>
    <row r="12" spans="1:9" ht="30" x14ac:dyDescent="0.25">
      <c r="A12" s="15">
        <v>3</v>
      </c>
      <c r="B12" s="18" t="s">
        <v>12</v>
      </c>
      <c r="C12" s="12" t="s">
        <v>26</v>
      </c>
      <c r="D12" s="12"/>
      <c r="E12" s="15" t="s">
        <v>6</v>
      </c>
      <c r="F12" s="16">
        <v>8130000</v>
      </c>
      <c r="G12" s="16">
        <v>2875000</v>
      </c>
      <c r="H12" s="16">
        <v>2875000</v>
      </c>
      <c r="I12" s="21">
        <f>H12/G12</f>
        <v>1</v>
      </c>
    </row>
    <row r="13" spans="1:9" ht="30" x14ac:dyDescent="0.25">
      <c r="A13" s="15">
        <v>6</v>
      </c>
      <c r="B13" s="18" t="s">
        <v>12</v>
      </c>
      <c r="C13" s="12" t="s">
        <v>63</v>
      </c>
      <c r="D13" s="15"/>
      <c r="E13" s="15" t="s">
        <v>6</v>
      </c>
      <c r="F13" s="16">
        <v>5318000</v>
      </c>
      <c r="G13" s="16">
        <v>1012000</v>
      </c>
      <c r="H13" s="16">
        <v>1012000</v>
      </c>
      <c r="I13" s="17">
        <f t="shared" ref="I13" si="0">H13/G13</f>
        <v>1</v>
      </c>
    </row>
    <row r="14" spans="1:9" x14ac:dyDescent="0.25">
      <c r="B14" s="9"/>
      <c r="C14" s="12"/>
      <c r="I14" s="7"/>
    </row>
    <row r="15" spans="1:9" x14ac:dyDescent="0.25">
      <c r="B15" s="9"/>
      <c r="C15" s="12"/>
      <c r="I15" s="7"/>
    </row>
    <row r="16" spans="1:9" x14ac:dyDescent="0.25">
      <c r="B16" s="9"/>
      <c r="C16" s="12"/>
      <c r="I16" s="7"/>
    </row>
    <row r="17" spans="2:9" x14ac:dyDescent="0.25">
      <c r="B17" s="9"/>
      <c r="C17" s="12"/>
      <c r="I17" s="7"/>
    </row>
    <row r="18" spans="2:9" x14ac:dyDescent="0.25">
      <c r="B18" s="9"/>
      <c r="C18" s="12"/>
      <c r="I18" s="7"/>
    </row>
    <row r="19" spans="2:9" x14ac:dyDescent="0.25">
      <c r="B19" s="9"/>
      <c r="C19" s="12"/>
      <c r="I19" s="7"/>
    </row>
    <row r="20" spans="2:9" x14ac:dyDescent="0.25">
      <c r="B20" s="9"/>
      <c r="C20" s="12"/>
      <c r="I20" s="7"/>
    </row>
    <row r="21" spans="2:9" x14ac:dyDescent="0.25">
      <c r="B21" s="9"/>
      <c r="C21" s="12"/>
      <c r="I21" s="7"/>
    </row>
    <row r="22" spans="2:9" x14ac:dyDescent="0.25">
      <c r="B22" s="9"/>
      <c r="C22" s="12"/>
      <c r="I22" s="7"/>
    </row>
    <row r="23" spans="2:9" x14ac:dyDescent="0.25">
      <c r="B23" s="9"/>
      <c r="C23" s="12"/>
      <c r="I23" s="7"/>
    </row>
    <row r="24" spans="2:9" x14ac:dyDescent="0.25">
      <c r="C24" s="3"/>
      <c r="I24" s="7"/>
    </row>
    <row r="25" spans="2:9" x14ac:dyDescent="0.25">
      <c r="C25" s="12"/>
      <c r="I25" s="7"/>
    </row>
    <row r="26" spans="2:9" x14ac:dyDescent="0.25">
      <c r="C26" s="3"/>
      <c r="I26" s="7"/>
    </row>
  </sheetData>
  <mergeCells count="4">
    <mergeCell ref="A1:I1"/>
    <mergeCell ref="A3:C3"/>
    <mergeCell ref="A4:C4"/>
    <mergeCell ref="A5:C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topLeftCell="A7" workbookViewId="0">
      <selection activeCell="G15" sqref="G15"/>
    </sheetView>
  </sheetViews>
  <sheetFormatPr defaultRowHeight="15" x14ac:dyDescent="0.25"/>
  <cols>
    <col min="1" max="1" width="3.42578125" bestFit="1" customWidth="1"/>
    <col min="2" max="2" width="24" bestFit="1" customWidth="1"/>
    <col min="3" max="3" width="54.85546875" bestFit="1" customWidth="1"/>
    <col min="4" max="4" width="47.42578125" customWidth="1"/>
    <col min="5" max="5" width="18.42578125" bestFit="1" customWidth="1"/>
    <col min="6" max="7" width="16.28515625" style="13" bestFit="1" customWidth="1"/>
    <col min="8" max="8" width="19.42578125" style="13" bestFit="1" customWidth="1"/>
    <col min="9" max="9" width="18.7109375" bestFit="1" customWidth="1"/>
  </cols>
  <sheetData>
    <row r="1" spans="1:9" x14ac:dyDescent="0.25">
      <c r="A1" s="26" t="s">
        <v>7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G2"/>
      <c r="H2"/>
    </row>
    <row r="3" spans="1:9" x14ac:dyDescent="0.25">
      <c r="A3" s="25" t="s">
        <v>9</v>
      </c>
      <c r="B3" s="25"/>
      <c r="C3" s="25"/>
      <c r="D3" s="6" t="s">
        <v>16</v>
      </c>
      <c r="G3"/>
      <c r="H3"/>
    </row>
    <row r="4" spans="1:9" x14ac:dyDescent="0.25">
      <c r="A4" s="25" t="s">
        <v>8</v>
      </c>
      <c r="B4" s="25"/>
      <c r="C4" s="25"/>
      <c r="D4" t="s">
        <v>6</v>
      </c>
      <c r="G4"/>
      <c r="H4"/>
    </row>
    <row r="5" spans="1:9" x14ac:dyDescent="0.25">
      <c r="A5" s="25" t="s">
        <v>10</v>
      </c>
      <c r="B5" s="25"/>
      <c r="C5" s="25"/>
      <c r="D5" s="5" t="s">
        <v>27</v>
      </c>
      <c r="G5"/>
      <c r="H5"/>
    </row>
    <row r="6" spans="1:9" x14ac:dyDescent="0.25">
      <c r="A6" s="10"/>
      <c r="B6" s="10"/>
      <c r="C6" s="10"/>
      <c r="D6" s="5"/>
      <c r="G6"/>
      <c r="H6"/>
    </row>
    <row r="7" spans="1:9" x14ac:dyDescent="0.25">
      <c r="A7" s="10"/>
      <c r="B7" s="10"/>
      <c r="C7" s="10"/>
      <c r="D7" s="5"/>
      <c r="G7"/>
      <c r="H7"/>
    </row>
    <row r="8" spans="1:9" x14ac:dyDescent="0.25">
      <c r="G8"/>
      <c r="H8"/>
    </row>
    <row r="9" spans="1:9" ht="30" x14ac:dyDescent="0.25">
      <c r="A9" s="1" t="s">
        <v>0</v>
      </c>
      <c r="B9" s="1" t="s">
        <v>11</v>
      </c>
      <c r="C9" s="1" t="s">
        <v>5</v>
      </c>
      <c r="D9" s="2" t="s">
        <v>1</v>
      </c>
      <c r="E9" s="1" t="s">
        <v>2</v>
      </c>
      <c r="F9" s="14" t="s">
        <v>3</v>
      </c>
      <c r="G9" s="1" t="s">
        <v>4</v>
      </c>
      <c r="H9" s="1" t="s">
        <v>14</v>
      </c>
      <c r="I9" s="1" t="s">
        <v>15</v>
      </c>
    </row>
    <row r="10" spans="1:9" x14ac:dyDescent="0.25">
      <c r="A10" s="18">
        <v>1</v>
      </c>
      <c r="B10" s="18" t="s">
        <v>12</v>
      </c>
      <c r="C10" s="11" t="s">
        <v>64</v>
      </c>
      <c r="D10" s="18"/>
      <c r="E10" s="18" t="s">
        <v>6</v>
      </c>
      <c r="F10" s="19">
        <v>27140000</v>
      </c>
      <c r="G10" s="19">
        <v>27133000</v>
      </c>
      <c r="H10" s="19">
        <v>27133000</v>
      </c>
      <c r="I10" s="20">
        <f>H10/G10</f>
        <v>1</v>
      </c>
    </row>
    <row r="11" spans="1:9" ht="30" x14ac:dyDescent="0.25">
      <c r="A11" s="18">
        <v>2</v>
      </c>
      <c r="B11" s="18" t="s">
        <v>12</v>
      </c>
      <c r="C11" s="11" t="s">
        <v>65</v>
      </c>
      <c r="D11" s="11"/>
      <c r="E11" s="18" t="s">
        <v>6</v>
      </c>
      <c r="F11" s="19">
        <v>4074600</v>
      </c>
      <c r="G11" s="19">
        <v>4067000</v>
      </c>
      <c r="H11" s="19">
        <v>4067000</v>
      </c>
      <c r="I11" s="20">
        <f>H11/G11</f>
        <v>1</v>
      </c>
    </row>
    <row r="12" spans="1:9" ht="30" x14ac:dyDescent="0.25">
      <c r="A12" s="15">
        <v>3</v>
      </c>
      <c r="B12" s="18" t="s">
        <v>12</v>
      </c>
      <c r="C12" s="12" t="s">
        <v>66</v>
      </c>
      <c r="D12" s="12"/>
      <c r="E12" s="15" t="s">
        <v>6</v>
      </c>
      <c r="F12" s="16">
        <v>4715000</v>
      </c>
      <c r="G12" s="16">
        <v>2170000</v>
      </c>
      <c r="H12" s="16">
        <v>2170000</v>
      </c>
      <c r="I12" s="21">
        <f>H12/G12</f>
        <v>1</v>
      </c>
    </row>
    <row r="13" spans="1:9" ht="30" x14ac:dyDescent="0.25">
      <c r="A13" s="15">
        <v>4</v>
      </c>
      <c r="B13" s="18" t="s">
        <v>12</v>
      </c>
      <c r="C13" s="12" t="s">
        <v>67</v>
      </c>
      <c r="D13" s="12"/>
      <c r="E13" s="15" t="s">
        <v>6</v>
      </c>
      <c r="F13" s="16">
        <v>19040000</v>
      </c>
      <c r="G13" s="16">
        <v>9520000</v>
      </c>
      <c r="H13" s="16">
        <v>9520000</v>
      </c>
      <c r="I13" s="17">
        <f>H13/G13</f>
        <v>1</v>
      </c>
    </row>
    <row r="14" spans="1:9" ht="30" x14ac:dyDescent="0.25">
      <c r="A14" s="15">
        <v>5</v>
      </c>
      <c r="B14" s="18" t="s">
        <v>12</v>
      </c>
      <c r="C14" s="12" t="s">
        <v>68</v>
      </c>
      <c r="D14" s="15"/>
      <c r="E14" s="15" t="s">
        <v>6</v>
      </c>
      <c r="F14" s="16">
        <v>4600000</v>
      </c>
      <c r="G14" s="16">
        <v>1840000</v>
      </c>
      <c r="H14" s="16">
        <v>1840000</v>
      </c>
      <c r="I14" s="17">
        <f t="shared" ref="I14:I15" si="0">H14/G14</f>
        <v>1</v>
      </c>
    </row>
    <row r="15" spans="1:9" ht="45" x14ac:dyDescent="0.25">
      <c r="A15" s="15">
        <v>6</v>
      </c>
      <c r="B15" s="18" t="s">
        <v>25</v>
      </c>
      <c r="C15" s="12" t="s">
        <v>69</v>
      </c>
      <c r="D15" s="15"/>
      <c r="E15" s="15" t="s">
        <v>6</v>
      </c>
      <c r="F15" s="16">
        <v>32484000</v>
      </c>
      <c r="G15" s="16">
        <v>13535000</v>
      </c>
      <c r="H15" s="16">
        <v>13535000</v>
      </c>
      <c r="I15" s="17">
        <f t="shared" si="0"/>
        <v>1</v>
      </c>
    </row>
    <row r="16" spans="1:9" x14ac:dyDescent="0.25">
      <c r="A16" s="15"/>
      <c r="B16" s="18"/>
      <c r="C16" s="12"/>
      <c r="D16" s="15"/>
      <c r="E16" s="15"/>
      <c r="F16" s="16"/>
      <c r="G16" s="16"/>
      <c r="H16" s="16"/>
      <c r="I16" s="17"/>
    </row>
    <row r="17" spans="1:9" x14ac:dyDescent="0.25">
      <c r="A17" s="15"/>
      <c r="B17" s="18"/>
      <c r="C17" s="12"/>
      <c r="D17" s="15"/>
      <c r="E17" s="15"/>
      <c r="F17" s="16"/>
      <c r="G17" s="16"/>
      <c r="H17" s="16"/>
      <c r="I17" s="17"/>
    </row>
    <row r="18" spans="1:9" x14ac:dyDescent="0.25">
      <c r="B18" s="9"/>
      <c r="C18" s="12"/>
      <c r="I18" s="7"/>
    </row>
    <row r="19" spans="1:9" x14ac:dyDescent="0.25">
      <c r="B19" s="9"/>
      <c r="C19" s="12"/>
      <c r="I19" s="7"/>
    </row>
    <row r="20" spans="1:9" x14ac:dyDescent="0.25">
      <c r="B20" s="9"/>
      <c r="C20" s="12"/>
      <c r="I20" s="7"/>
    </row>
    <row r="21" spans="1:9" x14ac:dyDescent="0.25">
      <c r="B21" s="9"/>
      <c r="C21" s="12"/>
      <c r="I21" s="7"/>
    </row>
    <row r="22" spans="1:9" x14ac:dyDescent="0.25">
      <c r="C22" s="3"/>
      <c r="I22" s="7"/>
    </row>
    <row r="23" spans="1:9" x14ac:dyDescent="0.25">
      <c r="C23" s="12"/>
      <c r="I23" s="7"/>
    </row>
    <row r="24" spans="1:9" x14ac:dyDescent="0.25">
      <c r="C24" s="3"/>
      <c r="I24" s="7"/>
    </row>
  </sheetData>
  <mergeCells count="4">
    <mergeCell ref="A1:I1"/>
    <mergeCell ref="A3:C3"/>
    <mergeCell ref="A4:C4"/>
    <mergeCell ref="A5:C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workbookViewId="0">
      <selection activeCell="C17" sqref="C17"/>
    </sheetView>
  </sheetViews>
  <sheetFormatPr defaultRowHeight="15" x14ac:dyDescent="0.25"/>
  <cols>
    <col min="1" max="1" width="3.42578125" style="22" bestFit="1" customWidth="1"/>
    <col min="2" max="2" width="24" bestFit="1" customWidth="1"/>
    <col min="3" max="3" width="54.85546875" bestFit="1" customWidth="1"/>
    <col min="4" max="4" width="47.42578125" customWidth="1"/>
    <col min="5" max="5" width="18.42578125" bestFit="1" customWidth="1"/>
    <col min="6" max="7" width="16.28515625" style="13" bestFit="1" customWidth="1"/>
    <col min="8" max="8" width="19.42578125" style="13" bestFit="1" customWidth="1"/>
    <col min="9" max="9" width="18.7109375" bestFit="1" customWidth="1"/>
  </cols>
  <sheetData>
    <row r="1" spans="1:9" x14ac:dyDescent="0.25">
      <c r="A1" s="26" t="s">
        <v>7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G2"/>
      <c r="H2"/>
    </row>
    <row r="3" spans="1:9" x14ac:dyDescent="0.25">
      <c r="A3" s="25" t="s">
        <v>9</v>
      </c>
      <c r="B3" s="25"/>
      <c r="C3" s="25"/>
      <c r="D3" s="6" t="s">
        <v>16</v>
      </c>
      <c r="G3"/>
      <c r="H3"/>
    </row>
    <row r="4" spans="1:9" x14ac:dyDescent="0.25">
      <c r="A4" s="25" t="s">
        <v>8</v>
      </c>
      <c r="B4" s="25"/>
      <c r="C4" s="25"/>
      <c r="D4" t="s">
        <v>6</v>
      </c>
      <c r="G4"/>
      <c r="H4"/>
    </row>
    <row r="5" spans="1:9" x14ac:dyDescent="0.25">
      <c r="A5" s="25" t="s">
        <v>10</v>
      </c>
      <c r="B5" s="25"/>
      <c r="C5" s="25"/>
      <c r="D5" s="5" t="s">
        <v>27</v>
      </c>
      <c r="G5"/>
      <c r="H5"/>
    </row>
    <row r="6" spans="1:9" x14ac:dyDescent="0.25">
      <c r="A6" s="23"/>
      <c r="B6" s="10"/>
      <c r="C6" s="10"/>
      <c r="D6" s="5"/>
      <c r="G6"/>
      <c r="H6"/>
    </row>
    <row r="7" spans="1:9" x14ac:dyDescent="0.25">
      <c r="A7" s="23"/>
      <c r="B7" s="10"/>
      <c r="C7" s="10"/>
      <c r="D7" s="5"/>
      <c r="G7"/>
      <c r="H7"/>
    </row>
    <row r="8" spans="1:9" x14ac:dyDescent="0.25">
      <c r="G8"/>
      <c r="H8"/>
    </row>
    <row r="9" spans="1:9" ht="30" x14ac:dyDescent="0.25">
      <c r="A9" s="1" t="s">
        <v>0</v>
      </c>
      <c r="B9" s="1" t="s">
        <v>11</v>
      </c>
      <c r="C9" s="1" t="s">
        <v>5</v>
      </c>
      <c r="D9" s="2" t="s">
        <v>1</v>
      </c>
      <c r="E9" s="1" t="s">
        <v>2</v>
      </c>
      <c r="F9" s="14" t="s">
        <v>3</v>
      </c>
      <c r="G9" s="1" t="s">
        <v>4</v>
      </c>
      <c r="H9" s="1" t="s">
        <v>14</v>
      </c>
      <c r="I9" s="1" t="s">
        <v>15</v>
      </c>
    </row>
    <row r="10" spans="1:9" ht="30" x14ac:dyDescent="0.25">
      <c r="A10" s="24">
        <v>1</v>
      </c>
      <c r="B10" s="18" t="s">
        <v>12</v>
      </c>
      <c r="C10" s="11" t="s">
        <v>70</v>
      </c>
      <c r="D10" s="18"/>
      <c r="E10" s="18" t="s">
        <v>6</v>
      </c>
      <c r="F10" s="19">
        <v>2760000</v>
      </c>
      <c r="G10" s="19">
        <v>575000</v>
      </c>
      <c r="H10" s="19">
        <v>575000</v>
      </c>
      <c r="I10" s="20">
        <f>H10/G10</f>
        <v>1</v>
      </c>
    </row>
    <row r="11" spans="1:9" x14ac:dyDescent="0.25">
      <c r="A11" s="22">
        <v>2</v>
      </c>
      <c r="B11" s="18" t="s">
        <v>12</v>
      </c>
      <c r="C11" s="12" t="s">
        <v>71</v>
      </c>
      <c r="D11" s="12"/>
      <c r="E11" s="15" t="s">
        <v>6</v>
      </c>
      <c r="F11" s="16">
        <v>43539000</v>
      </c>
      <c r="G11" s="16">
        <v>14760000</v>
      </c>
      <c r="H11" s="16">
        <v>14760000</v>
      </c>
      <c r="I11" s="17">
        <f>H11/G11</f>
        <v>1</v>
      </c>
    </row>
    <row r="12" spans="1:9" ht="45" x14ac:dyDescent="0.25">
      <c r="A12" s="22">
        <v>3</v>
      </c>
      <c r="B12" s="18" t="s">
        <v>25</v>
      </c>
      <c r="C12" s="12" t="s">
        <v>72</v>
      </c>
      <c r="D12" s="15"/>
      <c r="E12" s="15" t="s">
        <v>6</v>
      </c>
      <c r="F12" s="16">
        <v>39624000</v>
      </c>
      <c r="G12" s="16">
        <v>16510000</v>
      </c>
      <c r="H12" s="16">
        <v>16510000</v>
      </c>
      <c r="I12" s="17">
        <f t="shared" ref="I12:I13" si="0">H12/G12</f>
        <v>1</v>
      </c>
    </row>
    <row r="13" spans="1:9" ht="30" x14ac:dyDescent="0.25">
      <c r="A13" s="22">
        <v>4</v>
      </c>
      <c r="B13" s="18" t="s">
        <v>12</v>
      </c>
      <c r="C13" s="12" t="s">
        <v>73</v>
      </c>
      <c r="E13" s="15" t="s">
        <v>6</v>
      </c>
      <c r="F13" s="16">
        <v>3410000</v>
      </c>
      <c r="G13" s="16">
        <v>440000</v>
      </c>
      <c r="H13" s="16">
        <v>440000</v>
      </c>
      <c r="I13" s="17">
        <f t="shared" si="0"/>
        <v>1</v>
      </c>
    </row>
    <row r="14" spans="1:9" x14ac:dyDescent="0.25">
      <c r="B14" s="9"/>
      <c r="C14" s="12"/>
      <c r="I14" s="7"/>
    </row>
    <row r="15" spans="1:9" x14ac:dyDescent="0.25">
      <c r="B15" s="9"/>
      <c r="C15" s="12"/>
      <c r="I15" s="7"/>
    </row>
    <row r="16" spans="1:9" x14ac:dyDescent="0.25">
      <c r="B16" s="9"/>
      <c r="C16" s="12"/>
      <c r="I16" s="7"/>
    </row>
    <row r="17" spans="2:9" x14ac:dyDescent="0.25">
      <c r="B17" s="9"/>
      <c r="C17" s="12"/>
      <c r="I17" s="7"/>
    </row>
    <row r="18" spans="2:9" x14ac:dyDescent="0.25">
      <c r="B18" s="9"/>
      <c r="C18" s="12"/>
      <c r="I18" s="7"/>
    </row>
    <row r="19" spans="2:9" x14ac:dyDescent="0.25">
      <c r="B19" s="9"/>
      <c r="C19" s="12"/>
      <c r="I19" s="7"/>
    </row>
    <row r="20" spans="2:9" x14ac:dyDescent="0.25">
      <c r="B20" s="9"/>
      <c r="C20" s="12"/>
      <c r="I20" s="7"/>
    </row>
    <row r="21" spans="2:9" x14ac:dyDescent="0.25">
      <c r="B21" s="9"/>
      <c r="C21" s="12"/>
      <c r="I21" s="7"/>
    </row>
    <row r="22" spans="2:9" x14ac:dyDescent="0.25">
      <c r="B22" s="9"/>
      <c r="C22" s="12"/>
      <c r="I22" s="7"/>
    </row>
    <row r="23" spans="2:9" x14ac:dyDescent="0.25">
      <c r="C23" s="3"/>
      <c r="I23" s="7"/>
    </row>
    <row r="24" spans="2:9" x14ac:dyDescent="0.25">
      <c r="C24" s="12"/>
      <c r="I24" s="7"/>
    </row>
    <row r="25" spans="2:9" x14ac:dyDescent="0.25">
      <c r="C25" s="3"/>
      <c r="I25" s="7"/>
    </row>
  </sheetData>
  <mergeCells count="4">
    <mergeCell ref="A1:I1"/>
    <mergeCell ref="A3:C3"/>
    <mergeCell ref="A4:C4"/>
    <mergeCell ref="A5:C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KPEP</vt:lpstr>
      <vt:lpstr>PAP</vt:lpstr>
      <vt:lpstr>UM</vt:lpstr>
      <vt:lpstr>SOS</vt:lpstr>
      <vt:lpstr>KEM</vt:lpstr>
      <vt:lpstr>PRA</vt:lpstr>
      <vt:lpstr>KEA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 KEU</cp:lastModifiedBy>
  <dcterms:created xsi:type="dcterms:W3CDTF">2022-12-14T01:02:48Z</dcterms:created>
  <dcterms:modified xsi:type="dcterms:W3CDTF">2024-08-15T06:37:26Z</dcterms:modified>
</cp:coreProperties>
</file>